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Report'!$B$1:$H$51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50" i="1" l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<sst xmlns="http://schemas.openxmlformats.org/spreadsheetml/2006/main" count="279" uniqueCount="210">
  <si>
    <t>Filename:</t>
  </si>
  <si>
    <t>Generated:</t>
  </si>
  <si>
    <t>Variant:</t>
  </si>
  <si>
    <t>Item #</t>
  </si>
  <si>
    <t>001</t>
  </si>
  <si>
    <t>5/12/2015 2:30:54 PM</t>
  </si>
  <si>
    <t>PMP11186</t>
  </si>
  <si>
    <t>A</t>
  </si>
  <si>
    <t>Designator</t>
  </si>
  <si>
    <t>C1, C2, C13, C14</t>
  </si>
  <si>
    <t>C3, C15</t>
  </si>
  <si>
    <t>C4</t>
  </si>
  <si>
    <t>C5, C12, C16</t>
  </si>
  <si>
    <t>C6, C7, C8, C9, C10</t>
  </si>
  <si>
    <t>C11</t>
  </si>
  <si>
    <t>C17</t>
  </si>
  <si>
    <t>C18</t>
  </si>
  <si>
    <t>C19, C23, C25</t>
  </si>
  <si>
    <t>C20</t>
  </si>
  <si>
    <t>C21</t>
  </si>
  <si>
    <t>C22</t>
  </si>
  <si>
    <t>C24</t>
  </si>
  <si>
    <t>D1</t>
  </si>
  <si>
    <t>D2, D4, D6, D7</t>
  </si>
  <si>
    <t>D3, D8, D9</t>
  </si>
  <si>
    <t>D5</t>
  </si>
  <si>
    <t>J1, J2, J3, J4, J5</t>
  </si>
  <si>
    <t>L1, L2</t>
  </si>
  <si>
    <t>Q1, Q2</t>
  </si>
  <si>
    <t>Q3, Q4</t>
  </si>
  <si>
    <t>Q5</t>
  </si>
  <si>
    <t>R1, R2</t>
  </si>
  <si>
    <t>R3, R13</t>
  </si>
  <si>
    <t>R4</t>
  </si>
  <si>
    <t>R5</t>
  </si>
  <si>
    <t>R6</t>
  </si>
  <si>
    <t>R7</t>
  </si>
  <si>
    <t>R8</t>
  </si>
  <si>
    <t>R9</t>
  </si>
  <si>
    <t>R10, R11</t>
  </si>
  <si>
    <t>R12</t>
  </si>
  <si>
    <t>R14</t>
  </si>
  <si>
    <t>R15</t>
  </si>
  <si>
    <t>R16</t>
  </si>
  <si>
    <t>R17</t>
  </si>
  <si>
    <t>R18</t>
  </si>
  <si>
    <t>R19</t>
  </si>
  <si>
    <t>R20</t>
  </si>
  <si>
    <t>T1</t>
  </si>
  <si>
    <t>T2</t>
  </si>
  <si>
    <t>TP1, TP2, TP3, TP4, TP7, TP9, TP10, TP11, TP12</t>
  </si>
  <si>
    <t>TP5, TP6, TP8</t>
  </si>
  <si>
    <t>U1</t>
  </si>
  <si>
    <t>Quantity</t>
  </si>
  <si>
    <t>Value</t>
  </si>
  <si>
    <t>470uF</t>
  </si>
  <si>
    <t>1uF</t>
  </si>
  <si>
    <t>100pF</t>
  </si>
  <si>
    <t>0.01uF</t>
  </si>
  <si>
    <t>2700uF</t>
  </si>
  <si>
    <t>10uF</t>
  </si>
  <si>
    <t>1500pF</t>
  </si>
  <si>
    <t>0.047uF</t>
  </si>
  <si>
    <t>15pF</t>
  </si>
  <si>
    <t>200V</t>
  </si>
  <si>
    <t>0.8V</t>
  </si>
  <si>
    <t/>
  </si>
  <si>
    <t>33uH</t>
  </si>
  <si>
    <t>60V</t>
  </si>
  <si>
    <t>49.9k</t>
  </si>
  <si>
    <t>10.0k</t>
  </si>
  <si>
    <t>100</t>
  </si>
  <si>
    <t>0.47</t>
  </si>
  <si>
    <t>10k</t>
  </si>
  <si>
    <t>1.00k</t>
  </si>
  <si>
    <t>4.7</t>
  </si>
  <si>
    <t>200k</t>
  </si>
  <si>
    <t>1.00</t>
  </si>
  <si>
    <t>130k</t>
  </si>
  <si>
    <t>21.0k</t>
  </si>
  <si>
    <t>100k</t>
  </si>
  <si>
    <t>29.4k</t>
  </si>
  <si>
    <t>47.5k</t>
  </si>
  <si>
    <t>49.9</t>
  </si>
  <si>
    <t>2.49k</t>
  </si>
  <si>
    <t>Red</t>
  </si>
  <si>
    <t>Black</t>
  </si>
  <si>
    <t>PartNumber</t>
  </si>
  <si>
    <t>35ZL470MEFC10X20</t>
  </si>
  <si>
    <t>GRM21BR71H105KA12L</t>
  </si>
  <si>
    <t>GRM21A5C2E101JW01D</t>
  </si>
  <si>
    <t>C2012X7R2A103M</t>
  </si>
  <si>
    <t>25ZLH2700M12.5X35</t>
  </si>
  <si>
    <t>C3225X7R1E106M</t>
  </si>
  <si>
    <t>C1608C0G1H152J</t>
  </si>
  <si>
    <t>C1608C0G1H101J</t>
  </si>
  <si>
    <t>C1608X7R1C105K</t>
  </si>
  <si>
    <t>C2012X7R1E105K</t>
  </si>
  <si>
    <t>C1608X7R1E473K</t>
  </si>
  <si>
    <t>C1608C0G1H150J</t>
  </si>
  <si>
    <t>C1608X7R1H103K</t>
  </si>
  <si>
    <t>FML22S</t>
  </si>
  <si>
    <t>MURS120-13-F</t>
  </si>
  <si>
    <t>BAT54T1G</t>
  </si>
  <si>
    <t>FML22R</t>
  </si>
  <si>
    <t>3144-2-00-21-00-00-08-0</t>
  </si>
  <si>
    <t>XAL1510-333MEB</t>
  </si>
  <si>
    <t>DNP</t>
  </si>
  <si>
    <t>CSD18540Q5B</t>
  </si>
  <si>
    <t>2N7002P,215</t>
  </si>
  <si>
    <t>CRCW120649K9FKEA</t>
  </si>
  <si>
    <t>CRCW060310K0FKEA</t>
  </si>
  <si>
    <t>CRCW1206100RFKEA</t>
  </si>
  <si>
    <t>ERJ-8RQFR47V</t>
  </si>
  <si>
    <t>CRCW251210K0JNEG</t>
  </si>
  <si>
    <t>CRCW06031K00FKEA</t>
  </si>
  <si>
    <t>ERJ-6GEYJ4R7V</t>
  </si>
  <si>
    <t>CRCW0603200KFKEA</t>
  </si>
  <si>
    <t>CRCW06031R00FKEA</t>
  </si>
  <si>
    <t>CRCW0603130KFKEA</t>
  </si>
  <si>
    <t>CRCW060321K0FKEA</t>
  </si>
  <si>
    <t>CRCW0603100KFKEA</t>
  </si>
  <si>
    <t>CRCW060329K4FKEA</t>
  </si>
  <si>
    <t>CRCW060349K9FKEA</t>
  </si>
  <si>
    <t>CRCW060347K5FKEA</t>
  </si>
  <si>
    <t>CRCW060349R9FKEA</t>
  </si>
  <si>
    <t>CRCW06032K49FKEA</t>
  </si>
  <si>
    <t>TBD</t>
  </si>
  <si>
    <t>5000</t>
  </si>
  <si>
    <t>5001</t>
  </si>
  <si>
    <t>LM25037QMT</t>
  </si>
  <si>
    <t>Manufacturer</t>
  </si>
  <si>
    <t>Rubycon</t>
  </si>
  <si>
    <t>MuRata</t>
  </si>
  <si>
    <t>TDK</t>
  </si>
  <si>
    <t>Diodes Inc.</t>
  </si>
  <si>
    <t>Mill -Max</t>
  </si>
  <si>
    <t>Coilcraft</t>
  </si>
  <si>
    <t>Texas Instruments</t>
  </si>
  <si>
    <t>Vishay-Dale</t>
  </si>
  <si>
    <t>Panasonic</t>
  </si>
  <si>
    <t>Used in BOM report</t>
  </si>
  <si>
    <t>Pulse Engineering</t>
  </si>
  <si>
    <t>Keystone</t>
  </si>
  <si>
    <t>Description</t>
  </si>
  <si>
    <t>CAP, AL, 470 µF, 35 V, 0.023 Ohms, 1.82A, TH</t>
  </si>
  <si>
    <t>CAP, CERM, 1uF, 50V, +/-10%, X7R, 0805</t>
  </si>
  <si>
    <t>CAP, CERM, 100 pF, 250 V, +/- 5%, C0G/NP0, 0805</t>
  </si>
  <si>
    <t>CAP, CERM, 0.01 µF, 100 V, +/- 20%, X7R, 0805</t>
  </si>
  <si>
    <t>CAP, AL, 2700 µF, 25 V, 0.016 ohm, 4.12A, TH</t>
  </si>
  <si>
    <t>CAP, CERM, 10 µF, 25 V, +/- 20%, X7R, 1210</t>
  </si>
  <si>
    <t>CAP, CERM, 1500 pF, 50 V, +/- 5%, C0G/NP0, 0603</t>
  </si>
  <si>
    <t>CAP, CERM, 100 pF, 50 V, +/- 5%, C0G/NP0, 0603</t>
  </si>
  <si>
    <t>CAP, CERM, 1 µF, 16 V, +/- 10%, X7R, 0603</t>
  </si>
  <si>
    <t>CAP, CERM, 1 µF, 25 V, +/- 10%, X7R, 0805</t>
  </si>
  <si>
    <t>CAP, CERM, 0.047 µF, 25 V, +/- 10%, X7R, 0603</t>
  </si>
  <si>
    <t>CAP, CERM, 15 pF, 50 V, +/- 5%, C0G/NP0, 0603</t>
  </si>
  <si>
    <t>CAP, CERM, 0.01 µF, 50 V, +/- 10%, X7R, 0603</t>
  </si>
  <si>
    <t>Diode, Ultrafast, 200 V, 10 A, TH</t>
  </si>
  <si>
    <t>Diode, Superfast Rectifier, 200 V, 1 A, SMB</t>
  </si>
  <si>
    <t>Diode, Schottky, 30V, 0.2A, SOD-123</t>
  </si>
  <si>
    <t>CIRCUIT PIN PRNTD .188" .084"</t>
  </si>
  <si>
    <t>Inductor, Shielded, Composite, 33 µH, 12 A, 0.0187 ohm, SMD</t>
  </si>
  <si>
    <t>MOSFET, DNP, SON 5x6mm</t>
  </si>
  <si>
    <t>MOSFET, N-CH, 60 V, 28 A, SON 5x6mm</t>
  </si>
  <si>
    <t>MOSFET, N-CH, 60 V, 0.36 A, SOT-23</t>
  </si>
  <si>
    <t>RES, 49.9 k, 1%, 0.25 W, 1206</t>
  </si>
  <si>
    <t>RES, 10.0k ohm, 1%, 0.1W, 0603</t>
  </si>
  <si>
    <t>RES, 100 ohm, 1%, 0.25W, 1206</t>
  </si>
  <si>
    <t>RES, 0.47, 1%, 0.25 W, 1206</t>
  </si>
  <si>
    <t>RES, 10 k, 5%, 1 W, 2512</t>
  </si>
  <si>
    <t>RES, 1.00k ohm, 1%, 0.1W, 0603</t>
  </si>
  <si>
    <t>RES, 4.7, 5%, 0.125 W, 0805</t>
  </si>
  <si>
    <t>RES, 200 k, 1%, 0.1 W, 0603</t>
  </si>
  <si>
    <t>RES, 1.00 ohm, 1%, 0.1W, 0603</t>
  </si>
  <si>
    <t>RES, 130 k, 1%, 0.1 W, 0603</t>
  </si>
  <si>
    <t>RES, 21.0 k, 1%, 0.1 W, 0603</t>
  </si>
  <si>
    <t>RES, 100k ohm, 1%, 0.1W, 0603</t>
  </si>
  <si>
    <t>RES, 29.4 k, 1%, 0.1 W, 0603</t>
  </si>
  <si>
    <t>RES, 49.9 k, 1%, 0.1 W, 0603</t>
  </si>
  <si>
    <t>RES, 47.5 k, 1%, 0.1 W, 0603</t>
  </si>
  <si>
    <t>RES, 49.9, 1%, 0.1 W, 0603</t>
  </si>
  <si>
    <t>RES, 2.49k ohm, 1%, 0.1W, 0603</t>
  </si>
  <si>
    <t>2 Input 2 Output XFMR</t>
  </si>
  <si>
    <t>SMT Current Sense Tranformer</t>
  </si>
  <si>
    <t>Test Point, TH, Miniature, Red</t>
  </si>
  <si>
    <t>Test Point, TH, Miniature, Black</t>
  </si>
  <si>
    <t>Dual-Mode PWM Controller With Alternating Outputs, Automotive Grade, 16-pin TSSOP</t>
  </si>
  <si>
    <t>10x20</t>
  </si>
  <si>
    <t>0805</t>
  </si>
  <si>
    <t>12.5x35mm</t>
  </si>
  <si>
    <t>1210</t>
  </si>
  <si>
    <t>0603</t>
  </si>
  <si>
    <t>TO-220-3 Full Pack</t>
  </si>
  <si>
    <t>SMB</t>
  </si>
  <si>
    <t>SOD-123</t>
  </si>
  <si>
    <t>Through Hole 67 mil drfill</t>
  </si>
  <si>
    <t>15.4 x 11 x 16.4mm</t>
  </si>
  <si>
    <t>SON 5x6mm</t>
  </si>
  <si>
    <t>SOT-23</t>
  </si>
  <si>
    <t>1206</t>
  </si>
  <si>
    <t>2512</t>
  </si>
  <si>
    <t>P82XX</t>
  </si>
  <si>
    <t>Keystone5000</t>
  </si>
  <si>
    <t>Keystone5001</t>
  </si>
  <si>
    <t>MTC16</t>
  </si>
  <si>
    <t>On Semi</t>
  </si>
  <si>
    <t xml:space="preserve">Thinki </t>
  </si>
  <si>
    <t xml:space="preserve">NXP </t>
  </si>
  <si>
    <t>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</si>
</sst>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1104900</xdr:colOff>
      <xdr:row>0</xdr:row>
      <xdr:rowOff>142875</xdr:rowOff>
    </xdr:from>
    <xdr:to>
      <xdr:col>6</xdr:col>
      <xdr:colOff>3810000</xdr:colOff>
      <xdr:row>4</xdr:row>
      <xdr:rowOff>9525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4287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showGridLines="0" tabSelected="1" zoomScaleNormal="100" workbookViewId="0">
      <pane ySplit="6" topLeftCell="A7" activePane="bottomLeft" state="frozen"/>
      <selection pane="bottomLeft" activeCell="B4" sqref="B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PMP11186A(001)_BOM.xls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PMP11186 REV A Bill of Materials</v>
      </c>
    </row>
    <row r="6" spans="1:13" x14ac:dyDescent="0.2">
      <c r="A6" s="10" t="s">
        <v>3</v>
      </c>
      <c r="B6" s="17" t="s">
        <v>8</v>
      </c>
      <c r="C6" s="17" t="s">
        <v>53</v>
      </c>
      <c r="D6" s="17" t="s">
        <v>54</v>
      </c>
      <c r="E6" s="22" t="s">
        <v>87</v>
      </c>
      <c r="F6" s="17" t="s">
        <v>131</v>
      </c>
      <c r="G6" s="22" t="s">
        <v>144</v>
      </c>
      <c r="H6" s="22" t="s">
        <v>209</v>
      </c>
    </row>
    <row r="7" spans="1:13" s="2" customFormat="1" x14ac:dyDescent="0.2">
      <c r="A7" s="8">
        <f t="shared" ref="A7:A50" si="0">ROW(A7)-ROW($A$6)</f>
        <v>1</v>
      </c>
      <c r="B7" s="18" t="s">
        <v>9</v>
      </c>
      <c r="C7" s="8">
        <v>4</v>
      </c>
      <c r="D7" s="20" t="s">
        <v>55</v>
      </c>
      <c r="E7" s="18" t="s">
        <v>88</v>
      </c>
      <c r="F7" s="23" t="s">
        <v>132</v>
      </c>
      <c r="G7" s="20" t="s">
        <v>145</v>
      </c>
      <c r="H7" s="20" t="s">
        <v>188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2</v>
      </c>
      <c r="D8" s="21" t="s">
        <v>56</v>
      </c>
      <c r="E8" s="19" t="s">
        <v>89</v>
      </c>
      <c r="F8" s="24" t="s">
        <v>133</v>
      </c>
      <c r="G8" s="21" t="s">
        <v>146</v>
      </c>
      <c r="H8" s="21" t="s">
        <v>189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57</v>
      </c>
      <c r="E9" s="18" t="s">
        <v>90</v>
      </c>
      <c r="F9" s="23" t="s">
        <v>133</v>
      </c>
      <c r="G9" s="20" t="s">
        <v>147</v>
      </c>
      <c r="H9" s="20" t="s">
        <v>189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3</v>
      </c>
      <c r="D10" s="21" t="s">
        <v>58</v>
      </c>
      <c r="E10" s="19" t="s">
        <v>91</v>
      </c>
      <c r="F10" s="24" t="s">
        <v>134</v>
      </c>
      <c r="G10" s="21" t="s">
        <v>148</v>
      </c>
      <c r="H10" s="21" t="s">
        <v>189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5</v>
      </c>
      <c r="D11" s="20" t="s">
        <v>59</v>
      </c>
      <c r="E11" s="18" t="s">
        <v>92</v>
      </c>
      <c r="F11" s="23" t="s">
        <v>132</v>
      </c>
      <c r="G11" s="20" t="s">
        <v>149</v>
      </c>
      <c r="H11" s="20" t="s">
        <v>190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60</v>
      </c>
      <c r="E12" s="19" t="s">
        <v>93</v>
      </c>
      <c r="F12" s="24" t="s">
        <v>134</v>
      </c>
      <c r="G12" s="21" t="s">
        <v>150</v>
      </c>
      <c r="H12" s="21" t="s">
        <v>191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61</v>
      </c>
      <c r="E13" s="18" t="s">
        <v>94</v>
      </c>
      <c r="F13" s="23" t="s">
        <v>134</v>
      </c>
      <c r="G13" s="20" t="s">
        <v>151</v>
      </c>
      <c r="H13" s="20" t="s">
        <v>192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57</v>
      </c>
      <c r="E14" s="19" t="s">
        <v>95</v>
      </c>
      <c r="F14" s="24" t="s">
        <v>134</v>
      </c>
      <c r="G14" s="21" t="s">
        <v>152</v>
      </c>
      <c r="H14" s="21" t="s">
        <v>192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3</v>
      </c>
      <c r="D15" s="20" t="s">
        <v>56</v>
      </c>
      <c r="E15" s="18" t="s">
        <v>96</v>
      </c>
      <c r="F15" s="23" t="s">
        <v>134</v>
      </c>
      <c r="G15" s="20" t="s">
        <v>153</v>
      </c>
      <c r="H15" s="20" t="s">
        <v>192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56</v>
      </c>
      <c r="E16" s="19" t="s">
        <v>97</v>
      </c>
      <c r="F16" s="24" t="s">
        <v>134</v>
      </c>
      <c r="G16" s="21" t="s">
        <v>154</v>
      </c>
      <c r="H16" s="21" t="s">
        <v>189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62</v>
      </c>
      <c r="E17" s="18" t="s">
        <v>98</v>
      </c>
      <c r="F17" s="23" t="s">
        <v>134</v>
      </c>
      <c r="G17" s="20" t="s">
        <v>155</v>
      </c>
      <c r="H17" s="20" t="s">
        <v>192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63</v>
      </c>
      <c r="E18" s="19" t="s">
        <v>99</v>
      </c>
      <c r="F18" s="24" t="s">
        <v>134</v>
      </c>
      <c r="G18" s="21" t="s">
        <v>156</v>
      </c>
      <c r="H18" s="21" t="s">
        <v>192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58</v>
      </c>
      <c r="E19" s="18" t="s">
        <v>100</v>
      </c>
      <c r="F19" s="23" t="s">
        <v>134</v>
      </c>
      <c r="G19" s="20" t="s">
        <v>157</v>
      </c>
      <c r="H19" s="20" t="s">
        <v>192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64</v>
      </c>
      <c r="E20" s="19" t="s">
        <v>101</v>
      </c>
      <c r="F20" s="24" t="s">
        <v>207</v>
      </c>
      <c r="G20" s="21" t="s">
        <v>158</v>
      </c>
      <c r="H20" s="21" t="s">
        <v>193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4</v>
      </c>
      <c r="D21" s="20" t="s">
        <v>64</v>
      </c>
      <c r="E21" s="18" t="s">
        <v>102</v>
      </c>
      <c r="F21" s="23" t="s">
        <v>135</v>
      </c>
      <c r="G21" s="20" t="s">
        <v>159</v>
      </c>
      <c r="H21" s="20" t="s">
        <v>194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3</v>
      </c>
      <c r="D22" s="21" t="s">
        <v>65</v>
      </c>
      <c r="E22" s="19" t="s">
        <v>103</v>
      </c>
      <c r="F22" s="24" t="s">
        <v>206</v>
      </c>
      <c r="G22" s="21" t="s">
        <v>160</v>
      </c>
      <c r="H22" s="21" t="s">
        <v>195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64</v>
      </c>
      <c r="E23" s="18" t="s">
        <v>104</v>
      </c>
      <c r="F23" s="23" t="s">
        <v>207</v>
      </c>
      <c r="G23" s="20" t="s">
        <v>158</v>
      </c>
      <c r="H23" s="20" t="s">
        <v>193</v>
      </c>
      <c r="I23" s="4"/>
      <c r="J23" s="4"/>
      <c r="K23" s="4"/>
      <c r="L23" s="4"/>
      <c r="M23" s="4"/>
    </row>
    <row r="24" spans="1:13" s="2" customFormat="1" ht="25.5" x14ac:dyDescent="0.2">
      <c r="A24" s="9">
        <f t="shared" si="0"/>
        <v>18</v>
      </c>
      <c r="B24" s="19" t="s">
        <v>26</v>
      </c>
      <c r="C24" s="9">
        <v>5</v>
      </c>
      <c r="D24" s="21" t="s">
        <v>66</v>
      </c>
      <c r="E24" s="19" t="s">
        <v>105</v>
      </c>
      <c r="F24" s="24" t="s">
        <v>136</v>
      </c>
      <c r="G24" s="21" t="s">
        <v>161</v>
      </c>
      <c r="H24" s="21" t="s">
        <v>196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67</v>
      </c>
      <c r="E25" s="18" t="s">
        <v>106</v>
      </c>
      <c r="F25" s="23" t="s">
        <v>137</v>
      </c>
      <c r="G25" s="20" t="s">
        <v>162</v>
      </c>
      <c r="H25" s="20" t="s">
        <v>197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2</v>
      </c>
      <c r="D26" s="21" t="s">
        <v>68</v>
      </c>
      <c r="E26" s="19" t="s">
        <v>107</v>
      </c>
      <c r="F26" s="24" t="s">
        <v>138</v>
      </c>
      <c r="G26" s="21" t="s">
        <v>163</v>
      </c>
      <c r="H26" s="21" t="s">
        <v>198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2</v>
      </c>
      <c r="D27" s="20" t="s">
        <v>68</v>
      </c>
      <c r="E27" s="18" t="s">
        <v>108</v>
      </c>
      <c r="F27" s="23" t="s">
        <v>138</v>
      </c>
      <c r="G27" s="20" t="s">
        <v>164</v>
      </c>
      <c r="H27" s="20" t="s">
        <v>198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68</v>
      </c>
      <c r="E28" s="19" t="s">
        <v>109</v>
      </c>
      <c r="F28" s="24" t="s">
        <v>208</v>
      </c>
      <c r="G28" s="21" t="s">
        <v>165</v>
      </c>
      <c r="H28" s="21" t="s">
        <v>199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2</v>
      </c>
      <c r="D29" s="20" t="s">
        <v>69</v>
      </c>
      <c r="E29" s="18" t="s">
        <v>110</v>
      </c>
      <c r="F29" s="23" t="s">
        <v>139</v>
      </c>
      <c r="G29" s="20" t="s">
        <v>166</v>
      </c>
      <c r="H29" s="20" t="s">
        <v>200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2</v>
      </c>
      <c r="D30" s="21" t="s">
        <v>70</v>
      </c>
      <c r="E30" s="19" t="s">
        <v>111</v>
      </c>
      <c r="F30" s="24" t="s">
        <v>139</v>
      </c>
      <c r="G30" s="21" t="s">
        <v>167</v>
      </c>
      <c r="H30" s="21" t="s">
        <v>192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71</v>
      </c>
      <c r="E31" s="18" t="s">
        <v>112</v>
      </c>
      <c r="F31" s="23" t="s">
        <v>139</v>
      </c>
      <c r="G31" s="20" t="s">
        <v>168</v>
      </c>
      <c r="H31" s="20" t="s">
        <v>200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72</v>
      </c>
      <c r="E32" s="19" t="s">
        <v>113</v>
      </c>
      <c r="F32" s="24" t="s">
        <v>140</v>
      </c>
      <c r="G32" s="21" t="s">
        <v>169</v>
      </c>
      <c r="H32" s="21" t="s">
        <v>200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73</v>
      </c>
      <c r="E33" s="18" t="s">
        <v>114</v>
      </c>
      <c r="F33" s="23" t="s">
        <v>139</v>
      </c>
      <c r="G33" s="20" t="s">
        <v>170</v>
      </c>
      <c r="H33" s="20" t="s">
        <v>201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74</v>
      </c>
      <c r="E34" s="19" t="s">
        <v>115</v>
      </c>
      <c r="F34" s="24" t="s">
        <v>139</v>
      </c>
      <c r="G34" s="21" t="s">
        <v>171</v>
      </c>
      <c r="H34" s="21" t="s">
        <v>192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75</v>
      </c>
      <c r="E35" s="18" t="s">
        <v>116</v>
      </c>
      <c r="F35" s="23" t="s">
        <v>140</v>
      </c>
      <c r="G35" s="20" t="s">
        <v>172</v>
      </c>
      <c r="H35" s="20" t="s">
        <v>189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76</v>
      </c>
      <c r="E36" s="19" t="s">
        <v>117</v>
      </c>
      <c r="F36" s="24" t="s">
        <v>139</v>
      </c>
      <c r="G36" s="21" t="s">
        <v>173</v>
      </c>
      <c r="H36" s="21" t="s">
        <v>192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2</v>
      </c>
      <c r="D37" s="20" t="s">
        <v>77</v>
      </c>
      <c r="E37" s="18" t="s">
        <v>118</v>
      </c>
      <c r="F37" s="23" t="s">
        <v>139</v>
      </c>
      <c r="G37" s="20" t="s">
        <v>174</v>
      </c>
      <c r="H37" s="20" t="s">
        <v>192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78</v>
      </c>
      <c r="E38" s="19" t="s">
        <v>119</v>
      </c>
      <c r="F38" s="24" t="s">
        <v>139</v>
      </c>
      <c r="G38" s="21" t="s">
        <v>175</v>
      </c>
      <c r="H38" s="21" t="s">
        <v>192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1</v>
      </c>
      <c r="D39" s="20" t="s">
        <v>79</v>
      </c>
      <c r="E39" s="18" t="s">
        <v>120</v>
      </c>
      <c r="F39" s="23" t="s">
        <v>139</v>
      </c>
      <c r="G39" s="20" t="s">
        <v>176</v>
      </c>
      <c r="H39" s="20" t="s">
        <v>192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1</v>
      </c>
      <c r="D40" s="21" t="s">
        <v>80</v>
      </c>
      <c r="E40" s="19" t="s">
        <v>121</v>
      </c>
      <c r="F40" s="24" t="s">
        <v>139</v>
      </c>
      <c r="G40" s="21" t="s">
        <v>177</v>
      </c>
      <c r="H40" s="21" t="s">
        <v>192</v>
      </c>
      <c r="I40" s="4"/>
      <c r="J40" s="4"/>
      <c r="K40" s="4"/>
      <c r="L40" s="4"/>
      <c r="M40" s="4"/>
    </row>
    <row r="41" spans="1:13" s="2" customFormat="1" x14ac:dyDescent="0.2">
      <c r="A41" s="8">
        <f t="shared" si="0"/>
        <v>35</v>
      </c>
      <c r="B41" s="18" t="s">
        <v>43</v>
      </c>
      <c r="C41" s="8">
        <v>1</v>
      </c>
      <c r="D41" s="20" t="s">
        <v>81</v>
      </c>
      <c r="E41" s="18" t="s">
        <v>122</v>
      </c>
      <c r="F41" s="23" t="s">
        <v>139</v>
      </c>
      <c r="G41" s="20" t="s">
        <v>178</v>
      </c>
      <c r="H41" s="20" t="s">
        <v>192</v>
      </c>
      <c r="I41" s="4"/>
      <c r="J41" s="4"/>
      <c r="K41" s="4"/>
      <c r="L41" s="4"/>
      <c r="M41" s="4"/>
    </row>
    <row r="42" spans="1:13" s="2" customFormat="1" x14ac:dyDescent="0.2">
      <c r="A42" s="9">
        <f t="shared" si="0"/>
        <v>36</v>
      </c>
      <c r="B42" s="19" t="s">
        <v>44</v>
      </c>
      <c r="C42" s="9">
        <v>1</v>
      </c>
      <c r="D42" s="21" t="s">
        <v>69</v>
      </c>
      <c r="E42" s="19" t="s">
        <v>123</v>
      </c>
      <c r="F42" s="24" t="s">
        <v>139</v>
      </c>
      <c r="G42" s="21" t="s">
        <v>179</v>
      </c>
      <c r="H42" s="21" t="s">
        <v>192</v>
      </c>
      <c r="I42" s="4"/>
      <c r="J42" s="4"/>
      <c r="K42" s="4"/>
      <c r="L42" s="4"/>
      <c r="M42" s="4"/>
    </row>
    <row r="43" spans="1:13" s="2" customFormat="1" x14ac:dyDescent="0.2">
      <c r="A43" s="8">
        <f t="shared" si="0"/>
        <v>37</v>
      </c>
      <c r="B43" s="18" t="s">
        <v>45</v>
      </c>
      <c r="C43" s="8">
        <v>1</v>
      </c>
      <c r="D43" s="20" t="s">
        <v>82</v>
      </c>
      <c r="E43" s="18" t="s">
        <v>124</v>
      </c>
      <c r="F43" s="23" t="s">
        <v>139</v>
      </c>
      <c r="G43" s="20" t="s">
        <v>180</v>
      </c>
      <c r="H43" s="20" t="s">
        <v>192</v>
      </c>
      <c r="I43" s="4"/>
      <c r="J43" s="4"/>
      <c r="K43" s="4"/>
      <c r="L43" s="4"/>
      <c r="M43" s="4"/>
    </row>
    <row r="44" spans="1:13" s="2" customFormat="1" x14ac:dyDescent="0.2">
      <c r="A44" s="9">
        <f t="shared" si="0"/>
        <v>38</v>
      </c>
      <c r="B44" s="19" t="s">
        <v>46</v>
      </c>
      <c r="C44" s="9">
        <v>1</v>
      </c>
      <c r="D44" s="21" t="s">
        <v>83</v>
      </c>
      <c r="E44" s="19" t="s">
        <v>125</v>
      </c>
      <c r="F44" s="24" t="s">
        <v>139</v>
      </c>
      <c r="G44" s="21" t="s">
        <v>181</v>
      </c>
      <c r="H44" s="21" t="s">
        <v>192</v>
      </c>
      <c r="I44" s="4"/>
      <c r="J44" s="4"/>
      <c r="K44" s="4"/>
      <c r="L44" s="4"/>
      <c r="M44" s="4"/>
    </row>
    <row r="45" spans="1:13" s="2" customFormat="1" x14ac:dyDescent="0.2">
      <c r="A45" s="8">
        <f t="shared" si="0"/>
        <v>39</v>
      </c>
      <c r="B45" s="18" t="s">
        <v>47</v>
      </c>
      <c r="C45" s="8">
        <v>1</v>
      </c>
      <c r="D45" s="20" t="s">
        <v>84</v>
      </c>
      <c r="E45" s="18" t="s">
        <v>126</v>
      </c>
      <c r="F45" s="23" t="s">
        <v>139</v>
      </c>
      <c r="G45" s="20" t="s">
        <v>182</v>
      </c>
      <c r="H45" s="20" t="s">
        <v>192</v>
      </c>
      <c r="I45" s="4"/>
      <c r="J45" s="4"/>
      <c r="K45" s="4"/>
      <c r="L45" s="4"/>
      <c r="M45" s="4"/>
    </row>
    <row r="46" spans="1:13" s="2" customFormat="1" x14ac:dyDescent="0.2">
      <c r="A46" s="9">
        <f t="shared" si="0"/>
        <v>40</v>
      </c>
      <c r="B46" s="19" t="s">
        <v>48</v>
      </c>
      <c r="C46" s="9">
        <v>1</v>
      </c>
      <c r="D46" s="21" t="s">
        <v>66</v>
      </c>
      <c r="E46" s="19" t="s">
        <v>127</v>
      </c>
      <c r="F46" s="24" t="s">
        <v>141</v>
      </c>
      <c r="G46" s="21" t="s">
        <v>183</v>
      </c>
      <c r="H46" s="21" t="s">
        <v>66</v>
      </c>
      <c r="I46" s="4"/>
      <c r="J46" s="4"/>
      <c r="K46" s="4"/>
      <c r="L46" s="4"/>
      <c r="M46" s="4"/>
    </row>
    <row r="47" spans="1:13" s="2" customFormat="1" x14ac:dyDescent="0.2">
      <c r="A47" s="8">
        <f t="shared" si="0"/>
        <v>41</v>
      </c>
      <c r="B47" s="18" t="s">
        <v>49</v>
      </c>
      <c r="C47" s="8">
        <v>1</v>
      </c>
      <c r="D47" s="20" t="s">
        <v>66</v>
      </c>
      <c r="E47" s="18" t="s">
        <v>127</v>
      </c>
      <c r="F47" s="23" t="s">
        <v>142</v>
      </c>
      <c r="G47" s="20" t="s">
        <v>184</v>
      </c>
      <c r="H47" s="20" t="s">
        <v>202</v>
      </c>
      <c r="I47" s="4"/>
      <c r="J47" s="4"/>
      <c r="K47" s="4"/>
      <c r="L47" s="4"/>
      <c r="M47" s="4"/>
    </row>
    <row r="48" spans="1:13" s="2" customFormat="1" ht="51" x14ac:dyDescent="0.2">
      <c r="A48" s="9">
        <f t="shared" si="0"/>
        <v>42</v>
      </c>
      <c r="B48" s="19" t="s">
        <v>50</v>
      </c>
      <c r="C48" s="9">
        <v>9</v>
      </c>
      <c r="D48" s="21" t="s">
        <v>85</v>
      </c>
      <c r="E48" s="19" t="s">
        <v>128</v>
      </c>
      <c r="F48" s="24" t="s">
        <v>143</v>
      </c>
      <c r="G48" s="21" t="s">
        <v>185</v>
      </c>
      <c r="H48" s="21" t="s">
        <v>203</v>
      </c>
      <c r="I48" s="4"/>
      <c r="J48" s="4"/>
      <c r="K48" s="4"/>
      <c r="L48" s="4"/>
      <c r="M48" s="4"/>
    </row>
    <row r="49" spans="1:13" s="2" customFormat="1" x14ac:dyDescent="0.2">
      <c r="A49" s="8">
        <f t="shared" si="0"/>
        <v>43</v>
      </c>
      <c r="B49" s="18" t="s">
        <v>51</v>
      </c>
      <c r="C49" s="8">
        <v>3</v>
      </c>
      <c r="D49" s="20" t="s">
        <v>86</v>
      </c>
      <c r="E49" s="18" t="s">
        <v>129</v>
      </c>
      <c r="F49" s="23" t="s">
        <v>143</v>
      </c>
      <c r="G49" s="20" t="s">
        <v>186</v>
      </c>
      <c r="H49" s="20" t="s">
        <v>204</v>
      </c>
      <c r="I49" s="4"/>
      <c r="J49" s="4"/>
      <c r="K49" s="4"/>
      <c r="L49" s="4"/>
      <c r="M49" s="4"/>
    </row>
    <row r="50" spans="1:13" s="2" customFormat="1" ht="25.5" x14ac:dyDescent="0.2">
      <c r="A50" s="9">
        <f t="shared" si="0"/>
        <v>44</v>
      </c>
      <c r="B50" s="19" t="s">
        <v>52</v>
      </c>
      <c r="C50" s="9">
        <v>1</v>
      </c>
      <c r="D50" s="21" t="s">
        <v>66</v>
      </c>
      <c r="E50" s="19" t="s">
        <v>130</v>
      </c>
      <c r="F50" s="24" t="s">
        <v>138</v>
      </c>
      <c r="G50" s="21" t="s">
        <v>187</v>
      </c>
      <c r="H50" s="21" t="s">
        <v>205</v>
      </c>
      <c r="I50" s="4"/>
      <c r="J50" s="4"/>
      <c r="K50" s="4"/>
      <c r="L50" s="4"/>
      <c r="M50" s="4"/>
    </row>
    <row r="51" spans="1:13" ht="16.5" customHeight="1" x14ac:dyDescent="0.2">
      <c r="B51" s="11"/>
      <c r="C51" s="7"/>
      <c r="E51" s="6"/>
      <c r="F51" s="7"/>
    </row>
  </sheetData>
  <phoneticPr fontId="0" type="noConversion"/>
  <conditionalFormatting sqref="F7:F8">
    <cfRule type="containsText" dxfId="44" priority="44" stopIfTrue="1" operator="containsText" text=", ">
      <formula>NOT(ISERROR(SEARCH(", ",F7)))</formula>
    </cfRule>
  </conditionalFormatting>
  <conditionalFormatting sqref="F9">
    <cfRule type="containsText" dxfId="43" priority="43" stopIfTrue="1" operator="containsText" text=", ">
      <formula>NOT(ISERROR(SEARCH(", ",F9)))</formula>
    </cfRule>
  </conditionalFormatting>
  <conditionalFormatting sqref="F10">
    <cfRule type="containsText" dxfId="42" priority="42" stopIfTrue="1" operator="containsText" text=", ">
      <formula>NOT(ISERROR(SEARCH(", ",F10)))</formula>
    </cfRule>
  </conditionalFormatting>
  <conditionalFormatting sqref="F11">
    <cfRule type="containsText" dxfId="41" priority="41" stopIfTrue="1" operator="containsText" text=", ">
      <formula>NOT(ISERROR(SEARCH(", ",F11)))</formula>
    </cfRule>
  </conditionalFormatting>
  <conditionalFormatting sqref="F12">
    <cfRule type="containsText" dxfId="40" priority="40" stopIfTrue="1" operator="containsText" text=", ">
      <formula>NOT(ISERROR(SEARCH(", ",F12)))</formula>
    </cfRule>
  </conditionalFormatting>
  <conditionalFormatting sqref="F13">
    <cfRule type="containsText" dxfId="39" priority="39" stopIfTrue="1" operator="containsText" text=", ">
      <formula>NOT(ISERROR(SEARCH(", ",F13)))</formula>
    </cfRule>
  </conditionalFormatting>
  <conditionalFormatting sqref="F14">
    <cfRule type="containsText" dxfId="38" priority="38" stopIfTrue="1" operator="containsText" text=", ">
      <formula>NOT(ISERROR(SEARCH(", ",F14)))</formula>
    </cfRule>
  </conditionalFormatting>
  <conditionalFormatting sqref="F15">
    <cfRule type="containsText" dxfId="37" priority="37" stopIfTrue="1" operator="containsText" text=", ">
      <formula>NOT(ISERROR(SEARCH(", ",F15)))</formula>
    </cfRule>
  </conditionalFormatting>
  <conditionalFormatting sqref="F16">
    <cfRule type="containsText" dxfId="36" priority="36" stopIfTrue="1" operator="containsText" text=", ">
      <formula>NOT(ISERROR(SEARCH(", ",F16)))</formula>
    </cfRule>
  </conditionalFormatting>
  <conditionalFormatting sqref="F17">
    <cfRule type="containsText" dxfId="35" priority="35" stopIfTrue="1" operator="containsText" text=", ">
      <formula>NOT(ISERROR(SEARCH(", ",F17)))</formula>
    </cfRule>
  </conditionalFormatting>
  <conditionalFormatting sqref="F18">
    <cfRule type="containsText" dxfId="34" priority="34" stopIfTrue="1" operator="containsText" text=", ">
      <formula>NOT(ISERROR(SEARCH(", ",F18)))</formula>
    </cfRule>
  </conditionalFormatting>
  <conditionalFormatting sqref="F19">
    <cfRule type="containsText" dxfId="33" priority="33" stopIfTrue="1" operator="containsText" text=", ">
      <formula>NOT(ISERROR(SEARCH(", ",F19)))</formula>
    </cfRule>
  </conditionalFormatting>
  <conditionalFormatting sqref="F20">
    <cfRule type="containsText" dxfId="32" priority="32" stopIfTrue="1" operator="containsText" text=", ">
      <formula>NOT(ISERROR(SEARCH(", ",F20)))</formula>
    </cfRule>
  </conditionalFormatting>
  <conditionalFormatting sqref="F21">
    <cfRule type="containsText" dxfId="31" priority="31" stopIfTrue="1" operator="containsText" text=", ">
      <formula>NOT(ISERROR(SEARCH(", ",F21)))</formula>
    </cfRule>
  </conditionalFormatting>
  <conditionalFormatting sqref="F23">
    <cfRule type="containsText" dxfId="29" priority="29" stopIfTrue="1" operator="containsText" text=", ">
      <formula>NOT(ISERROR(SEARCH(", ",F23)))</formula>
    </cfRule>
  </conditionalFormatting>
  <conditionalFormatting sqref="F24">
    <cfRule type="containsText" dxfId="28" priority="28" stopIfTrue="1" operator="containsText" text=", ">
      <formula>NOT(ISERROR(SEARCH(", ",F24)))</formula>
    </cfRule>
  </conditionalFormatting>
  <conditionalFormatting sqref="F25">
    <cfRule type="containsText" dxfId="27" priority="27" stopIfTrue="1" operator="containsText" text=", ">
      <formula>NOT(ISERROR(SEARCH(", ",F25)))</formula>
    </cfRule>
  </conditionalFormatting>
  <conditionalFormatting sqref="F26">
    <cfRule type="containsText" dxfId="26" priority="26" stopIfTrue="1" operator="containsText" text=", ">
      <formula>NOT(ISERROR(SEARCH(", ",F26)))</formula>
    </cfRule>
  </conditionalFormatting>
  <conditionalFormatting sqref="F27">
    <cfRule type="containsText" dxfId="25" priority="25" stopIfTrue="1" operator="containsText" text=", ">
      <formula>NOT(ISERROR(SEARCH(", ",F27)))</formula>
    </cfRule>
  </conditionalFormatting>
  <conditionalFormatting sqref="F28">
    <cfRule type="containsText" dxfId="24" priority="24" stopIfTrue="1" operator="containsText" text=", ">
      <formula>NOT(ISERROR(SEARCH(", ",F28)))</formula>
    </cfRule>
  </conditionalFormatting>
  <conditionalFormatting sqref="F29">
    <cfRule type="containsText" dxfId="23" priority="23" stopIfTrue="1" operator="containsText" text=", ">
      <formula>NOT(ISERROR(SEARCH(", ",F29)))</formula>
    </cfRule>
  </conditionalFormatting>
  <conditionalFormatting sqref="F30">
    <cfRule type="containsText" dxfId="22" priority="22" stopIfTrue="1" operator="containsText" text=", ">
      <formula>NOT(ISERROR(SEARCH(", ",F30)))</formula>
    </cfRule>
  </conditionalFormatting>
  <conditionalFormatting sqref="F31">
    <cfRule type="containsText" dxfId="21" priority="21" stopIfTrue="1" operator="containsText" text=", ">
      <formula>NOT(ISERROR(SEARCH(", ",F31)))</formula>
    </cfRule>
  </conditionalFormatting>
  <conditionalFormatting sqref="F32">
    <cfRule type="containsText" dxfId="20" priority="20" stopIfTrue="1" operator="containsText" text=", ">
      <formula>NOT(ISERROR(SEARCH(", ",F32)))</formula>
    </cfRule>
  </conditionalFormatting>
  <conditionalFormatting sqref="F33">
    <cfRule type="containsText" dxfId="19" priority="19" stopIfTrue="1" operator="containsText" text=", ">
      <formula>NOT(ISERROR(SEARCH(", ",F33)))</formula>
    </cfRule>
  </conditionalFormatting>
  <conditionalFormatting sqref="F34">
    <cfRule type="containsText" dxfId="18" priority="18" stopIfTrue="1" operator="containsText" text=", ">
      <formula>NOT(ISERROR(SEARCH(", ",F34)))</formula>
    </cfRule>
  </conditionalFormatting>
  <conditionalFormatting sqref="F35">
    <cfRule type="containsText" dxfId="17" priority="17" stopIfTrue="1" operator="containsText" text=", ">
      <formula>NOT(ISERROR(SEARCH(", ",F35)))</formula>
    </cfRule>
  </conditionalFormatting>
  <conditionalFormatting sqref="F36">
    <cfRule type="containsText" dxfId="16" priority="16" stopIfTrue="1" operator="containsText" text=", ">
      <formula>NOT(ISERROR(SEARCH(", ",F36)))</formula>
    </cfRule>
  </conditionalFormatting>
  <conditionalFormatting sqref="F37">
    <cfRule type="containsText" dxfId="15" priority="15" stopIfTrue="1" operator="containsText" text=", ">
      <formula>NOT(ISERROR(SEARCH(", ",F37)))</formula>
    </cfRule>
  </conditionalFormatting>
  <conditionalFormatting sqref="F38">
    <cfRule type="containsText" dxfId="14" priority="14" stopIfTrue="1" operator="containsText" text=", ">
      <formula>NOT(ISERROR(SEARCH(", ",F38)))</formula>
    </cfRule>
  </conditionalFormatting>
  <conditionalFormatting sqref="F39">
    <cfRule type="containsText" dxfId="13" priority="13" stopIfTrue="1" operator="containsText" text=", ">
      <formula>NOT(ISERROR(SEARCH(", ",F39)))</formula>
    </cfRule>
  </conditionalFormatting>
  <conditionalFormatting sqref="F40">
    <cfRule type="containsText" dxfId="12" priority="12" stopIfTrue="1" operator="containsText" text=", ">
      <formula>NOT(ISERROR(SEARCH(", ",F40)))</formula>
    </cfRule>
  </conditionalFormatting>
  <conditionalFormatting sqref="F41">
    <cfRule type="containsText" dxfId="11" priority="11" stopIfTrue="1" operator="containsText" text=", ">
      <formula>NOT(ISERROR(SEARCH(", ",F41)))</formula>
    </cfRule>
  </conditionalFormatting>
  <conditionalFormatting sqref="F42">
    <cfRule type="containsText" dxfId="10" priority="10" stopIfTrue="1" operator="containsText" text=", ">
      <formula>NOT(ISERROR(SEARCH(", ",F42)))</formula>
    </cfRule>
  </conditionalFormatting>
  <conditionalFormatting sqref="F43">
    <cfRule type="containsText" dxfId="9" priority="9" stopIfTrue="1" operator="containsText" text=", ">
      <formula>NOT(ISERROR(SEARCH(", ",F43)))</formula>
    </cfRule>
  </conditionalFormatting>
  <conditionalFormatting sqref="F44">
    <cfRule type="containsText" dxfId="8" priority="8" stopIfTrue="1" operator="containsText" text=", ">
      <formula>NOT(ISERROR(SEARCH(", ",F44)))</formula>
    </cfRule>
  </conditionalFormatting>
  <conditionalFormatting sqref="F45">
    <cfRule type="containsText" dxfId="7" priority="7" stopIfTrue="1" operator="containsText" text=", ">
      <formula>NOT(ISERROR(SEARCH(", ",F45)))</formula>
    </cfRule>
  </conditionalFormatting>
  <conditionalFormatting sqref="F46">
    <cfRule type="containsText" dxfId="6" priority="6" stopIfTrue="1" operator="containsText" text=", ">
      <formula>NOT(ISERROR(SEARCH(", ",F46)))</formula>
    </cfRule>
  </conditionalFormatting>
  <conditionalFormatting sqref="F47">
    <cfRule type="containsText" dxfId="5" priority="5" stopIfTrue="1" operator="containsText" text=", ">
      <formula>NOT(ISERROR(SEARCH(", ",F47)))</formula>
    </cfRule>
  </conditionalFormatting>
  <conditionalFormatting sqref="F48">
    <cfRule type="containsText" dxfId="4" priority="4" stopIfTrue="1" operator="containsText" text=", ">
      <formula>NOT(ISERROR(SEARCH(", ",F48)))</formula>
    </cfRule>
  </conditionalFormatting>
  <conditionalFormatting sqref="F49">
    <cfRule type="containsText" dxfId="3" priority="3" stopIfTrue="1" operator="containsText" text=", ">
      <formula>NOT(ISERROR(SEARCH(", ",F49)))</formula>
    </cfRule>
  </conditionalFormatting>
  <conditionalFormatting sqref="F50">
    <cfRule type="containsText" dxfId="2" priority="2" stopIfTrue="1" operator="containsText" text=", ">
      <formula>NOT(ISERROR(SEARCH(", ",F50)))</formula>
    </cfRule>
  </conditionalFormatting>
  <conditionalFormatting sqref="F22">
    <cfRule type="containsText" dxfId="1" priority="1" stopIfTrue="1" operator="containsText" text=", ">
      <formula>NOT(ISERROR(SEARCH(", ",F22)))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2015-05-12T19:31:39Z</dcterms:modified>
</cp:coreProperties>
</file>